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8305B13F-C7DF-48A5-B6FC-03CBB985E07D}" xr6:coauthVersionLast="45" xr6:coauthVersionMax="45" xr10:uidLastSave="{00000000-0000-0000-0000-000000000000}"/>
  <bookViews>
    <workbookView xWindow="-108" yWindow="-108" windowWidth="23256" windowHeight="12576" xr2:uid="{E5721983-F935-4385-8940-7EE3DA7A79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2" i="1"/>
  <c r="G4" i="1"/>
  <c r="G5" i="1"/>
  <c r="G6" i="1"/>
  <c r="G7" i="1"/>
  <c r="G8" i="1"/>
  <c r="G9" i="1"/>
  <c r="G10" i="1"/>
  <c r="G3" i="1"/>
  <c r="F13" i="1"/>
  <c r="F12" i="1"/>
  <c r="F4" i="1"/>
  <c r="F5" i="1"/>
  <c r="F6" i="1"/>
  <c r="F7" i="1"/>
  <c r="F8" i="1"/>
  <c r="F9" i="1"/>
  <c r="F10" i="1"/>
  <c r="F3" i="1"/>
  <c r="E4" i="1"/>
  <c r="E5" i="1"/>
  <c r="E6" i="1"/>
  <c r="E7" i="1"/>
  <c r="E8" i="1"/>
  <c r="E9" i="1"/>
  <c r="E10" i="1"/>
  <c r="E3" i="1"/>
  <c r="C13" i="1"/>
  <c r="D13" i="1"/>
  <c r="D12" i="1"/>
  <c r="C12" i="1"/>
</calcChain>
</file>

<file path=xl/sharedStrings.xml><?xml version="1.0" encoding="utf-8"?>
<sst xmlns="http://schemas.openxmlformats.org/spreadsheetml/2006/main" count="26" uniqueCount="26">
  <si>
    <t>請求額一覧表</t>
    <rPh sb="0" eb="2">
      <t>セイキュウ</t>
    </rPh>
    <rPh sb="2" eb="3">
      <t>ガク</t>
    </rPh>
    <rPh sb="3" eb="5">
      <t>イチラン</t>
    </rPh>
    <rPh sb="5" eb="6">
      <t>ヒョウ</t>
    </rPh>
    <phoneticPr fontId="1"/>
  </si>
  <si>
    <t>会員名</t>
    <rPh sb="0" eb="2">
      <t>カイイン</t>
    </rPh>
    <rPh sb="2" eb="3">
      <t>メイ</t>
    </rPh>
    <phoneticPr fontId="1"/>
  </si>
  <si>
    <t>車名</t>
    <rPh sb="0" eb="2">
      <t>シャメイ</t>
    </rPh>
    <phoneticPr fontId="1"/>
  </si>
  <si>
    <t>時間</t>
    <rPh sb="0" eb="2">
      <t>ジカン</t>
    </rPh>
    <phoneticPr fontId="1"/>
  </si>
  <si>
    <t>基本料金</t>
    <rPh sb="0" eb="2">
      <t>キホン</t>
    </rPh>
    <rPh sb="2" eb="4">
      <t>リョウキン</t>
    </rPh>
    <phoneticPr fontId="1"/>
  </si>
  <si>
    <t>超過単価</t>
    <rPh sb="0" eb="2">
      <t>チョウカ</t>
    </rPh>
    <rPh sb="2" eb="4">
      <t>タンカ</t>
    </rPh>
    <phoneticPr fontId="1"/>
  </si>
  <si>
    <t>超過料金</t>
    <rPh sb="0" eb="2">
      <t>チョウカ</t>
    </rPh>
    <rPh sb="2" eb="4">
      <t>リョウキン</t>
    </rPh>
    <phoneticPr fontId="1"/>
  </si>
  <si>
    <t>請求額</t>
    <rPh sb="0" eb="2">
      <t>セイキュウ</t>
    </rPh>
    <rPh sb="2" eb="3">
      <t>ガク</t>
    </rPh>
    <phoneticPr fontId="1"/>
  </si>
  <si>
    <t>山下　信夫</t>
    <rPh sb="0" eb="2">
      <t>ヤマシタ</t>
    </rPh>
    <rPh sb="3" eb="5">
      <t>ノブオ</t>
    </rPh>
    <phoneticPr fontId="1"/>
  </si>
  <si>
    <t>大島　加奈</t>
    <rPh sb="0" eb="2">
      <t>オオシマ</t>
    </rPh>
    <rPh sb="3" eb="5">
      <t>カナ</t>
    </rPh>
    <phoneticPr fontId="1"/>
  </si>
  <si>
    <t>田村　陽一</t>
    <rPh sb="0" eb="2">
      <t>タムラ</t>
    </rPh>
    <rPh sb="3" eb="5">
      <t>ヨウイチ</t>
    </rPh>
    <phoneticPr fontId="1"/>
  </si>
  <si>
    <t>佐久間　強</t>
    <rPh sb="0" eb="3">
      <t>サクマ</t>
    </rPh>
    <rPh sb="4" eb="5">
      <t>ツヨシ</t>
    </rPh>
    <phoneticPr fontId="1"/>
  </si>
  <si>
    <t>関　かえで</t>
    <rPh sb="0" eb="1">
      <t>セキ</t>
    </rPh>
    <phoneticPr fontId="1"/>
  </si>
  <si>
    <t>吉村　マキ</t>
    <rPh sb="0" eb="2">
      <t>ヨシムラ</t>
    </rPh>
    <phoneticPr fontId="1"/>
  </si>
  <si>
    <t>小川　秀樹</t>
    <rPh sb="0" eb="2">
      <t>オガワ</t>
    </rPh>
    <rPh sb="3" eb="5">
      <t>ヒデキ</t>
    </rPh>
    <phoneticPr fontId="1"/>
  </si>
  <si>
    <t>山本　由美</t>
    <rPh sb="0" eb="2">
      <t>ヤマモト</t>
    </rPh>
    <rPh sb="3" eb="5">
      <t>ユミ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</si>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</sst>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7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8" xfId="0" applyNumberFormat="1" applyBorder="1">
      <alignment vertical="center"/>
    </xf>
    <xf numFmtId="179" fontId="0" fillId="0" borderId="9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3A85-6BD7-41BB-9FB5-C666550C7FCC}">
  <dimension ref="A1:G13"/>
  <sheetViews>
    <sheetView tabSelected="1" workbookViewId="0">
      <selection activeCell="J9" sqref="J9"/>
    </sheetView>
  </sheetViews>
  <sheetFormatPr defaultRowHeight="18" x14ac:dyDescent="0.45"/>
  <cols>
    <col min="1" max="1" width="10.3984375" bestFit="1" customWidth="1"/>
    <col min="2" max="3" width="5" bestFit="1" customWidth="1"/>
    <col min="4" max="6" width="8.59765625" bestFit="1" customWidth="1"/>
    <col min="7" max="7" width="7.3984375" bestFit="1" customWidth="1"/>
  </cols>
  <sheetData>
    <row r="1" spans="1:7" ht="18.600000000000001" thickBot="1" x14ac:dyDescent="0.5">
      <c r="A1" s="1" t="s">
        <v>0</v>
      </c>
      <c r="B1" s="1"/>
      <c r="C1" s="1"/>
      <c r="D1" s="1"/>
      <c r="E1" s="1"/>
      <c r="F1" s="1"/>
      <c r="G1" s="1"/>
    </row>
    <row r="2" spans="1:7" x14ac:dyDescent="0.4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7" x14ac:dyDescent="0.45">
      <c r="A3" s="8" t="s">
        <v>8</v>
      </c>
      <c r="B3" s="3" t="s">
        <v>18</v>
      </c>
      <c r="C3" s="3">
        <v>12</v>
      </c>
      <c r="D3" s="4">
        <v>9600</v>
      </c>
      <c r="E3" s="3">
        <f>D3/12*0.8</f>
        <v>640</v>
      </c>
      <c r="F3" s="4">
        <f>E3*(C3-12)</f>
        <v>0</v>
      </c>
      <c r="G3" s="9">
        <f>D3+F3</f>
        <v>9600</v>
      </c>
    </row>
    <row r="4" spans="1:7" x14ac:dyDescent="0.45">
      <c r="A4" s="8" t="s">
        <v>9</v>
      </c>
      <c r="B4" s="3" t="s">
        <v>19</v>
      </c>
      <c r="C4" s="3">
        <v>14</v>
      </c>
      <c r="D4" s="4">
        <v>8400</v>
      </c>
      <c r="E4" s="3">
        <f t="shared" ref="E4:E10" si="0">D4/12*0.8</f>
        <v>560</v>
      </c>
      <c r="F4" s="4">
        <f t="shared" ref="F4:F10" si="1">E4*(C4-12)</f>
        <v>1120</v>
      </c>
      <c r="G4" s="9">
        <f t="shared" ref="G4:G10" si="2">D4+F4</f>
        <v>9520</v>
      </c>
    </row>
    <row r="5" spans="1:7" x14ac:dyDescent="0.45">
      <c r="A5" s="8" t="s">
        <v>10</v>
      </c>
      <c r="B5" s="3" t="s">
        <v>20</v>
      </c>
      <c r="C5" s="3">
        <v>13</v>
      </c>
      <c r="D5" s="4">
        <v>12600</v>
      </c>
      <c r="E5" s="3">
        <f t="shared" si="0"/>
        <v>840</v>
      </c>
      <c r="F5" s="4">
        <f t="shared" si="1"/>
        <v>840</v>
      </c>
      <c r="G5" s="9">
        <f t="shared" si="2"/>
        <v>13440</v>
      </c>
    </row>
    <row r="6" spans="1:7" x14ac:dyDescent="0.45">
      <c r="A6" s="8" t="s">
        <v>11</v>
      </c>
      <c r="B6" s="3" t="s">
        <v>21</v>
      </c>
      <c r="C6" s="3">
        <v>15</v>
      </c>
      <c r="D6" s="4">
        <v>7800</v>
      </c>
      <c r="E6" s="3">
        <f t="shared" si="0"/>
        <v>520</v>
      </c>
      <c r="F6" s="4">
        <f t="shared" si="1"/>
        <v>1560</v>
      </c>
      <c r="G6" s="9">
        <f t="shared" si="2"/>
        <v>9360</v>
      </c>
    </row>
    <row r="7" spans="1:7" x14ac:dyDescent="0.45">
      <c r="A7" s="8" t="s">
        <v>12</v>
      </c>
      <c r="B7" s="3" t="s">
        <v>22</v>
      </c>
      <c r="C7" s="3">
        <v>12</v>
      </c>
      <c r="D7" s="4">
        <v>10800</v>
      </c>
      <c r="E7" s="3">
        <f t="shared" si="0"/>
        <v>720</v>
      </c>
      <c r="F7" s="4">
        <f t="shared" si="1"/>
        <v>0</v>
      </c>
      <c r="G7" s="9">
        <f t="shared" si="2"/>
        <v>10800</v>
      </c>
    </row>
    <row r="8" spans="1:7" x14ac:dyDescent="0.45">
      <c r="A8" s="8" t="s">
        <v>13</v>
      </c>
      <c r="B8" s="3" t="s">
        <v>23</v>
      </c>
      <c r="C8" s="3">
        <v>13</v>
      </c>
      <c r="D8" s="4">
        <v>9000</v>
      </c>
      <c r="E8" s="3">
        <f t="shared" si="0"/>
        <v>600</v>
      </c>
      <c r="F8" s="4">
        <f t="shared" si="1"/>
        <v>600</v>
      </c>
      <c r="G8" s="9">
        <f t="shared" si="2"/>
        <v>9600</v>
      </c>
    </row>
    <row r="9" spans="1:7" x14ac:dyDescent="0.45">
      <c r="A9" s="8" t="s">
        <v>14</v>
      </c>
      <c r="B9" s="3" t="s">
        <v>24</v>
      </c>
      <c r="C9" s="3">
        <v>15</v>
      </c>
      <c r="D9" s="4">
        <v>13200</v>
      </c>
      <c r="E9" s="3">
        <f t="shared" si="0"/>
        <v>880</v>
      </c>
      <c r="F9" s="4">
        <f t="shared" si="1"/>
        <v>2640</v>
      </c>
      <c r="G9" s="9">
        <f t="shared" si="2"/>
        <v>15840</v>
      </c>
    </row>
    <row r="10" spans="1:7" x14ac:dyDescent="0.45">
      <c r="A10" s="8" t="s">
        <v>15</v>
      </c>
      <c r="B10" s="3" t="s">
        <v>25</v>
      </c>
      <c r="C10" s="3">
        <v>16</v>
      </c>
      <c r="D10" s="4">
        <v>7200</v>
      </c>
      <c r="E10" s="3">
        <f t="shared" si="0"/>
        <v>480</v>
      </c>
      <c r="F10" s="4">
        <f t="shared" si="1"/>
        <v>1920</v>
      </c>
      <c r="G10" s="9">
        <f t="shared" si="2"/>
        <v>9120</v>
      </c>
    </row>
    <row r="11" spans="1:7" x14ac:dyDescent="0.45">
      <c r="A11" s="8"/>
      <c r="B11" s="3"/>
      <c r="C11" s="3"/>
      <c r="D11" s="4"/>
      <c r="E11" s="3"/>
      <c r="F11" s="3"/>
      <c r="G11" s="10"/>
    </row>
    <row r="12" spans="1:7" x14ac:dyDescent="0.45">
      <c r="A12" s="11" t="s">
        <v>16</v>
      </c>
      <c r="B12" s="2"/>
      <c r="C12" s="3">
        <f>SUM(C3:C10)</f>
        <v>110</v>
      </c>
      <c r="D12" s="4">
        <f>SUM(D3:D10)</f>
        <v>78600</v>
      </c>
      <c r="E12" s="2"/>
      <c r="F12" s="4">
        <f>SUM(F3:F10)</f>
        <v>8680</v>
      </c>
      <c r="G12" s="9">
        <f>SUM(G3:G10)</f>
        <v>87280</v>
      </c>
    </row>
    <row r="13" spans="1:7" ht="18.600000000000001" thickBot="1" x14ac:dyDescent="0.5">
      <c r="A13" s="12" t="s">
        <v>17</v>
      </c>
      <c r="B13" s="13"/>
      <c r="C13" s="14">
        <f>ROUND(AVERAGE(C3:C10),0)</f>
        <v>14</v>
      </c>
      <c r="D13" s="14">
        <f>ROUND(AVERAGE(D3:D10),0)</f>
        <v>9825</v>
      </c>
      <c r="E13" s="13"/>
      <c r="F13" s="14">
        <f>ROUND(AVERAGE(F3:F10),0)</f>
        <v>1085</v>
      </c>
      <c r="G13" s="15">
        <f>ROUND(AVERAGE(G3:G10),0)</f>
        <v>10910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2020-05-13T00:32:31Z</dcterms:created>
  <dcterms:modified xsi:type="dcterms:W3CDTF">2020-05-13T02:06:51Z</dcterms:modified>
</cp:coreProperties>
</file>