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1A467653-0A9C-4714-AF47-668E611B8B9F}" xr6:coauthVersionLast="45" xr6:coauthVersionMax="45" xr10:uidLastSave="{00000000-0000-0000-0000-000000000000}"/>
  <bookViews>
    <workbookView xWindow="-108" yWindow="-108" windowWidth="23256" windowHeight="12576" xr2:uid="{450D2973-C2AF-4ACB-A429-F1383E7D98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3" i="1"/>
  <c r="F4" i="1"/>
  <c r="F5" i="1"/>
  <c r="F6" i="1"/>
  <c r="F7" i="1"/>
  <c r="F8" i="1"/>
  <c r="F9" i="1"/>
  <c r="F10" i="1"/>
  <c r="F3" i="1"/>
  <c r="D4" i="1"/>
  <c r="D5" i="1"/>
  <c r="D6" i="1"/>
  <c r="D7" i="1"/>
  <c r="D8" i="1"/>
  <c r="D9" i="1"/>
  <c r="D10" i="1"/>
  <c r="D3" i="1"/>
  <c r="G13" i="1" l="1"/>
  <c r="G12" i="1"/>
  <c r="F13" i="1"/>
  <c r="F12" i="1"/>
  <c r="D13" i="1"/>
  <c r="D12" i="1"/>
  <c r="B13" i="1"/>
  <c r="B12" i="1"/>
</calcChain>
</file>

<file path=xl/sharedStrings.xml><?xml version="1.0" encoding="utf-8"?>
<sst xmlns="http://schemas.openxmlformats.org/spreadsheetml/2006/main" count="22" uniqueCount="19">
  <si>
    <t>給料一覧表</t>
    <rPh sb="0" eb="2">
      <t>キュウリョウ</t>
    </rPh>
    <rPh sb="2" eb="4">
      <t>イチラン</t>
    </rPh>
    <rPh sb="4" eb="5">
      <t>ヒョウ</t>
    </rPh>
    <phoneticPr fontId="1"/>
  </si>
  <si>
    <t>社員名</t>
    <rPh sb="0" eb="2">
      <t>シャイン</t>
    </rPh>
    <rPh sb="2" eb="3">
      <t>メイ</t>
    </rPh>
    <phoneticPr fontId="1"/>
  </si>
  <si>
    <t>基本給</t>
    <rPh sb="0" eb="3">
      <t>キホンキュウ</t>
    </rPh>
    <phoneticPr fontId="1"/>
  </si>
  <si>
    <t>査定A</t>
    <rPh sb="0" eb="2">
      <t>サテイ</t>
    </rPh>
    <phoneticPr fontId="1"/>
  </si>
  <si>
    <t>勤勉手当</t>
    <rPh sb="0" eb="2">
      <t>キンベン</t>
    </rPh>
    <rPh sb="2" eb="4">
      <t>テアテ</t>
    </rPh>
    <phoneticPr fontId="1"/>
  </si>
  <si>
    <t>査定B</t>
    <rPh sb="0" eb="2">
      <t>サテイ</t>
    </rPh>
    <phoneticPr fontId="1"/>
  </si>
  <si>
    <t>営業手当</t>
    <rPh sb="0" eb="2">
      <t>エイギョウ</t>
    </rPh>
    <rPh sb="2" eb="4">
      <t>テアテ</t>
    </rPh>
    <phoneticPr fontId="1"/>
  </si>
  <si>
    <t>支給総額</t>
    <rPh sb="0" eb="2">
      <t>シキュウ</t>
    </rPh>
    <rPh sb="2" eb="4">
      <t>ソウガク</t>
    </rPh>
    <phoneticPr fontId="1"/>
  </si>
  <si>
    <t>林　ひとみ</t>
    <rPh sb="0" eb="1">
      <t>ハヤシ</t>
    </rPh>
    <phoneticPr fontId="1"/>
  </si>
  <si>
    <t>井上　一郎</t>
    <rPh sb="0" eb="2">
      <t>イノウエ</t>
    </rPh>
    <rPh sb="3" eb="5">
      <t>イチロウ</t>
    </rPh>
    <phoneticPr fontId="1"/>
  </si>
  <si>
    <t>久保田　恵</t>
    <rPh sb="0" eb="3">
      <t>クボタ</t>
    </rPh>
    <rPh sb="4" eb="5">
      <t>メグミ</t>
    </rPh>
    <phoneticPr fontId="1"/>
  </si>
  <si>
    <t>鈴木　正樹</t>
    <rPh sb="0" eb="2">
      <t>スズキ</t>
    </rPh>
    <rPh sb="3" eb="5">
      <t>マサキ</t>
    </rPh>
    <phoneticPr fontId="1"/>
  </si>
  <si>
    <t>山田　マナ</t>
    <rPh sb="0" eb="2">
      <t>ヤマダ</t>
    </rPh>
    <phoneticPr fontId="1"/>
  </si>
  <si>
    <t>大川　政治</t>
    <rPh sb="0" eb="2">
      <t>オオカワ</t>
    </rPh>
    <rPh sb="3" eb="5">
      <t>セイジ</t>
    </rPh>
    <phoneticPr fontId="1"/>
  </si>
  <si>
    <t>松山　雅子</t>
    <rPh sb="0" eb="2">
      <t>マツヤマ</t>
    </rPh>
    <rPh sb="3" eb="5">
      <t>マサコ</t>
    </rPh>
    <phoneticPr fontId="1"/>
  </si>
  <si>
    <t>大八木　誠</t>
    <rPh sb="0" eb="3">
      <t>オオヤギ</t>
    </rPh>
    <rPh sb="4" eb="5">
      <t>マコト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</si>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</sst>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1912-D0EE-4E5B-8DD2-FC8BFA77A65E}">
  <dimension ref="A1:G13"/>
  <sheetViews>
    <sheetView tabSelected="1" workbookViewId="0">
      <selection activeCell="I11" sqref="I11"/>
    </sheetView>
  </sheetViews>
  <sheetFormatPr defaultRowHeight="18" x14ac:dyDescent="0.45"/>
  <cols>
    <col min="1" max="1" width="10.3984375" bestFit="1" customWidth="1"/>
    <col min="2" max="2" width="9.8984375" bestFit="1" customWidth="1"/>
    <col min="3" max="3" width="6.19921875" bestFit="1" customWidth="1"/>
    <col min="4" max="4" width="8.59765625" bestFit="1" customWidth="1"/>
    <col min="5" max="5" width="6.19921875" bestFit="1" customWidth="1"/>
    <col min="6" max="6" width="8.59765625" bestFit="1" customWidth="1"/>
    <col min="7" max="7" width="9.8984375" bestFit="1" customWidth="1"/>
  </cols>
  <sheetData>
    <row r="1" spans="1:7" ht="18.600000000000001" thickBot="1" x14ac:dyDescent="0.5">
      <c r="A1" s="3" t="s">
        <v>0</v>
      </c>
      <c r="B1" s="3"/>
      <c r="C1" s="3"/>
      <c r="D1" s="3"/>
      <c r="E1" s="3"/>
      <c r="F1" s="3"/>
      <c r="G1" s="3"/>
    </row>
    <row r="2" spans="1:7" x14ac:dyDescent="0.4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x14ac:dyDescent="0.45">
      <c r="A3" s="7" t="s">
        <v>8</v>
      </c>
      <c r="B3" s="1">
        <v>280000</v>
      </c>
      <c r="C3" s="1">
        <v>80</v>
      </c>
      <c r="D3" s="1">
        <f>B3/1000*C3</f>
        <v>22400</v>
      </c>
      <c r="E3" s="1">
        <v>65</v>
      </c>
      <c r="F3" s="1">
        <f>200*E3</f>
        <v>13000</v>
      </c>
      <c r="G3" s="8">
        <f>B3+D3+F3</f>
        <v>315400</v>
      </c>
    </row>
    <row r="4" spans="1:7" x14ac:dyDescent="0.45">
      <c r="A4" s="7" t="s">
        <v>9</v>
      </c>
      <c r="B4" s="1">
        <v>240000</v>
      </c>
      <c r="C4" s="1">
        <v>85</v>
      </c>
      <c r="D4" s="1">
        <f t="shared" ref="D4:D10" si="0">B4/1000*C4</f>
        <v>20400</v>
      </c>
      <c r="E4" s="1">
        <v>90</v>
      </c>
      <c r="F4" s="1">
        <f t="shared" ref="F4:F10" si="1">200*E4</f>
        <v>18000</v>
      </c>
      <c r="G4" s="8">
        <f t="shared" ref="G4:G10" si="2">B4+D4+F4</f>
        <v>278400</v>
      </c>
    </row>
    <row r="5" spans="1:7" x14ac:dyDescent="0.45">
      <c r="A5" s="7" t="s">
        <v>10</v>
      </c>
      <c r="B5" s="1">
        <v>290000</v>
      </c>
      <c r="C5" s="1">
        <v>90</v>
      </c>
      <c r="D5" s="1">
        <f t="shared" si="0"/>
        <v>26100</v>
      </c>
      <c r="E5" s="1">
        <v>75</v>
      </c>
      <c r="F5" s="1">
        <f t="shared" si="1"/>
        <v>15000</v>
      </c>
      <c r="G5" s="8">
        <f t="shared" si="2"/>
        <v>331100</v>
      </c>
    </row>
    <row r="6" spans="1:7" x14ac:dyDescent="0.45">
      <c r="A6" s="7" t="s">
        <v>11</v>
      </c>
      <c r="B6" s="1">
        <v>310000</v>
      </c>
      <c r="C6" s="1">
        <v>75</v>
      </c>
      <c r="D6" s="1">
        <f t="shared" si="0"/>
        <v>23250</v>
      </c>
      <c r="E6" s="1">
        <v>60</v>
      </c>
      <c r="F6" s="1">
        <f t="shared" si="1"/>
        <v>12000</v>
      </c>
      <c r="G6" s="8">
        <f t="shared" si="2"/>
        <v>345250</v>
      </c>
    </row>
    <row r="7" spans="1:7" x14ac:dyDescent="0.45">
      <c r="A7" s="7" t="s">
        <v>12</v>
      </c>
      <c r="B7" s="1">
        <v>270000</v>
      </c>
      <c r="C7" s="1">
        <v>70</v>
      </c>
      <c r="D7" s="1">
        <f t="shared" si="0"/>
        <v>18900</v>
      </c>
      <c r="E7" s="1">
        <v>85</v>
      </c>
      <c r="F7" s="1">
        <f t="shared" si="1"/>
        <v>17000</v>
      </c>
      <c r="G7" s="8">
        <f t="shared" si="2"/>
        <v>305900</v>
      </c>
    </row>
    <row r="8" spans="1:7" x14ac:dyDescent="0.45">
      <c r="A8" s="7" t="s">
        <v>13</v>
      </c>
      <c r="B8" s="1">
        <v>260000</v>
      </c>
      <c r="C8" s="1">
        <v>65</v>
      </c>
      <c r="D8" s="1">
        <f t="shared" si="0"/>
        <v>16900</v>
      </c>
      <c r="E8" s="1">
        <v>70</v>
      </c>
      <c r="F8" s="1">
        <f t="shared" si="1"/>
        <v>14000</v>
      </c>
      <c r="G8" s="8">
        <f t="shared" si="2"/>
        <v>290900</v>
      </c>
    </row>
    <row r="9" spans="1:7" x14ac:dyDescent="0.45">
      <c r="A9" s="7" t="s">
        <v>14</v>
      </c>
      <c r="B9" s="1">
        <v>320000</v>
      </c>
      <c r="C9" s="1">
        <v>60</v>
      </c>
      <c r="D9" s="1">
        <f t="shared" si="0"/>
        <v>19200</v>
      </c>
      <c r="E9" s="1">
        <v>95</v>
      </c>
      <c r="F9" s="1">
        <f t="shared" si="1"/>
        <v>19000</v>
      </c>
      <c r="G9" s="8">
        <f t="shared" si="2"/>
        <v>358200</v>
      </c>
    </row>
    <row r="10" spans="1:7" x14ac:dyDescent="0.45">
      <c r="A10" s="7" t="s">
        <v>15</v>
      </c>
      <c r="B10" s="1">
        <v>250000</v>
      </c>
      <c r="C10" s="1">
        <v>95</v>
      </c>
      <c r="D10" s="1">
        <f t="shared" si="0"/>
        <v>23750</v>
      </c>
      <c r="E10" s="1">
        <v>80</v>
      </c>
      <c r="F10" s="1">
        <f t="shared" si="1"/>
        <v>16000</v>
      </c>
      <c r="G10" s="8">
        <f t="shared" si="2"/>
        <v>289750</v>
      </c>
    </row>
    <row r="11" spans="1:7" x14ac:dyDescent="0.45">
      <c r="A11" s="7"/>
      <c r="B11" s="1"/>
      <c r="C11" s="1"/>
      <c r="D11" s="1"/>
      <c r="E11" s="1"/>
      <c r="F11" s="1"/>
      <c r="G11" s="8"/>
    </row>
    <row r="12" spans="1:7" x14ac:dyDescent="0.45">
      <c r="A12" s="9" t="s">
        <v>16</v>
      </c>
      <c r="B12" s="2">
        <f>SUM(B3:B10)</f>
        <v>2220000</v>
      </c>
      <c r="C12" s="2" t="s">
        <v>18</v>
      </c>
      <c r="D12" s="2">
        <f>SUM(D3:D10)</f>
        <v>170900</v>
      </c>
      <c r="E12" s="2" t="s">
        <v>18</v>
      </c>
      <c r="F12" s="2">
        <f>SUM(F3:F10)</f>
        <v>124000</v>
      </c>
      <c r="G12" s="10">
        <f>SUM(G3:G10)</f>
        <v>2514900</v>
      </c>
    </row>
    <row r="13" spans="1:7" ht="18.600000000000001" thickBot="1" x14ac:dyDescent="0.5">
      <c r="A13" s="11" t="s">
        <v>17</v>
      </c>
      <c r="B13" s="12">
        <f>ROUND(AVERAGE(B3:B10),0)</f>
        <v>277500</v>
      </c>
      <c r="C13" s="12" t="s">
        <v>18</v>
      </c>
      <c r="D13" s="12">
        <f>ROUND(AVERAGE(D3:D10),0)</f>
        <v>21363</v>
      </c>
      <c r="E13" s="12" t="s">
        <v>18</v>
      </c>
      <c r="F13" s="12">
        <f>ROUND(AVERAGE(F3:F10),0)</f>
        <v>15500</v>
      </c>
      <c r="G13" s="13">
        <f>ROUND(AVERAGE(G3:G10),0)</f>
        <v>314363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2020-05-08T01:50:26Z</dcterms:created>
  <dcterms:modified xsi:type="dcterms:W3CDTF">2020-05-08T02:06:10Z</dcterms:modified>
</cp:coreProperties>
</file>