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ホームページビルダー\"/>
    </mc:Choice>
  </mc:AlternateContent>
  <xr:revisionPtr revIDLastSave="0" documentId="8_{56B82529-C8C3-413B-A32B-14442EAC6A96}" xr6:coauthVersionLast="43" xr6:coauthVersionMax="43" xr10:uidLastSave="{00000000-0000-0000-0000-000000000000}"/>
  <bookViews>
    <workbookView xWindow="-108" yWindow="-108" windowWidth="23256" windowHeight="12576" xr2:uid="{369C4D64-7D10-4C82-866E-31AE0A6F9B2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3" i="1" l="1"/>
  <c r="B3" i="1" s="1"/>
  <c r="A4" i="1" l="1"/>
  <c r="A5" i="1" l="1"/>
  <c r="B4" i="1"/>
  <c r="A6" i="1" l="1"/>
  <c r="B5" i="1"/>
  <c r="A7" i="1" l="1"/>
  <c r="B6" i="1"/>
  <c r="A8" i="1" l="1"/>
  <c r="B7" i="1"/>
  <c r="A9" i="1" l="1"/>
  <c r="B8" i="1"/>
  <c r="A10" i="1" l="1"/>
  <c r="B9" i="1"/>
  <c r="A11" i="1" l="1"/>
  <c r="B10" i="1"/>
  <c r="B11" i="1" l="1"/>
  <c r="A12" i="1"/>
  <c r="A13" i="1" l="1"/>
  <c r="B12" i="1"/>
  <c r="B13" i="1" l="1"/>
  <c r="A14" i="1"/>
  <c r="A15" i="1" l="1"/>
  <c r="B14" i="1"/>
  <c r="A16" i="1" l="1"/>
  <c r="B15" i="1"/>
  <c r="A17" i="1" l="1"/>
  <c r="B16" i="1"/>
  <c r="B17" i="1" l="1"/>
  <c r="A18" i="1"/>
  <c r="A19" i="1" l="1"/>
  <c r="B18" i="1"/>
  <c r="B19" i="1" l="1"/>
  <c r="A20" i="1"/>
  <c r="A21" i="1" l="1"/>
  <c r="B20" i="1"/>
  <c r="A22" i="1" l="1"/>
  <c r="B21" i="1"/>
  <c r="A23" i="1" l="1"/>
  <c r="B22" i="1"/>
  <c r="A24" i="1" l="1"/>
  <c r="B23" i="1"/>
  <c r="A25" i="1" l="1"/>
  <c r="B24" i="1"/>
  <c r="B25" i="1" l="1"/>
  <c r="A26" i="1"/>
  <c r="A27" i="1" l="1"/>
  <c r="B26" i="1"/>
  <c r="B27" i="1" l="1"/>
  <c r="A28" i="1"/>
  <c r="B28" i="1" l="1"/>
  <c r="A29" i="1"/>
  <c r="B29" i="1" l="1"/>
  <c r="A30" i="1"/>
  <c r="A31" i="1" l="1"/>
  <c r="B30" i="1"/>
  <c r="B31" i="1" l="1"/>
  <c r="A32" i="1"/>
  <c r="A33" i="1" l="1"/>
  <c r="B33" i="1" s="1"/>
  <c r="B32" i="1"/>
</calcChain>
</file>

<file path=xl/sharedStrings.xml><?xml version="1.0" encoding="utf-8"?>
<sst xmlns="http://schemas.openxmlformats.org/spreadsheetml/2006/main" count="138" uniqueCount="65">
  <si>
    <t>年</t>
    <rPh sb="0" eb="1">
      <t>ネン</t>
    </rPh>
    <phoneticPr fontId="2"/>
  </si>
  <si>
    <t>月</t>
    <rPh sb="0" eb="1">
      <t>ガツ</t>
    </rPh>
    <phoneticPr fontId="2"/>
  </si>
  <si>
    <t>年月日</t>
    <rPh sb="0" eb="3">
      <t>ネンガッピ</t>
    </rPh>
    <phoneticPr fontId="2"/>
  </si>
  <si>
    <t>曜</t>
    <rPh sb="0" eb="1">
      <t>ヨウ</t>
    </rPh>
    <phoneticPr fontId="2"/>
  </si>
  <si>
    <t>動静</t>
    <rPh sb="0" eb="1">
      <t>ドウ</t>
    </rPh>
    <rPh sb="1" eb="2">
      <t>セイ</t>
    </rPh>
    <phoneticPr fontId="2"/>
  </si>
  <si>
    <t>行事</t>
    <rPh sb="0" eb="2">
      <t>ギョウジ</t>
    </rPh>
    <phoneticPr fontId="2"/>
  </si>
  <si>
    <t>授業</t>
    <rPh sb="0" eb="2">
      <t>ジュギョウ</t>
    </rPh>
    <phoneticPr fontId="2"/>
  </si>
  <si>
    <t>防災の日</t>
    <rPh sb="0" eb="2">
      <t>ボウサイ</t>
    </rPh>
    <rPh sb="3" eb="4">
      <t>ヒ</t>
    </rPh>
    <phoneticPr fontId="0"/>
  </si>
  <si>
    <t>テスト日課　Ｂ週偶数　１･２年９月テスト　時間割変更･テスト監督B水１２３４</t>
    <rPh sb="21" eb="24">
      <t>ジカンワリ</t>
    </rPh>
    <rPh sb="24" eb="26">
      <t>ヘンコウ</t>
    </rPh>
    <rPh sb="30" eb="32">
      <t>カントク</t>
    </rPh>
    <rPh sb="33" eb="34">
      <t>スイ</t>
    </rPh>
    <phoneticPr fontId="0"/>
  </si>
  <si>
    <t>テスト</t>
  </si>
  <si>
    <t>●</t>
  </si>
  <si>
    <t>テスト日課　３年第１回学力診断調査　１･２年９月テスト　テスト監督B火１３４５６</t>
    <rPh sb="31" eb="33">
      <t>カントク</t>
    </rPh>
    <rPh sb="34" eb="35">
      <t>カ</t>
    </rPh>
    <phoneticPr fontId="0"/>
  </si>
  <si>
    <t>ＳＬ日課　色別練習(２)　校納金振替日　時間割変更B月１２３４生　主任者会①</t>
    <rPh sb="20" eb="23">
      <t>ジカンワリ</t>
    </rPh>
    <rPh sb="23" eb="25">
      <t>ヘンコウ</t>
    </rPh>
    <rPh sb="26" eb="27">
      <t>ゲツ</t>
    </rPh>
    <rPh sb="31" eb="32">
      <t>セイ</t>
    </rPh>
    <rPh sb="33" eb="36">
      <t>シュニンシャ</t>
    </rPh>
    <rPh sb="36" eb="37">
      <t>カイ</t>
    </rPh>
    <phoneticPr fontId="0"/>
  </si>
  <si>
    <t>Ｂ月1</t>
  </si>
  <si>
    <t>Ｂ月2</t>
  </si>
  <si>
    <t>Ｂ月3</t>
  </si>
  <si>
    <t>Ｂ月4</t>
  </si>
  <si>
    <t>生徒会</t>
  </si>
  <si>
    <t>学年練習１年③④２年⑤⑥３年①②　英語弁論大会　ＰＴＡ第３回成人教育部会　時間割変更B木１２３４火１２</t>
    <rPh sb="17" eb="19">
      <t>エイゴ</t>
    </rPh>
    <rPh sb="19" eb="21">
      <t>ベンロン</t>
    </rPh>
    <rPh sb="21" eb="23">
      <t>タイカイ</t>
    </rPh>
    <rPh sb="27" eb="28">
      <t>ダイ</t>
    </rPh>
    <rPh sb="29" eb="30">
      <t>カイ</t>
    </rPh>
    <rPh sb="30" eb="32">
      <t>セイジン</t>
    </rPh>
    <rPh sb="32" eb="34">
      <t>キョウイク</t>
    </rPh>
    <rPh sb="34" eb="36">
      <t>ブカイ</t>
    </rPh>
    <rPh sb="37" eb="40">
      <t>ジカンワリ</t>
    </rPh>
    <rPh sb="40" eb="42">
      <t>ヘンコウ</t>
    </rPh>
    <rPh sb="43" eb="44">
      <t>モク</t>
    </rPh>
    <rPh sb="48" eb="49">
      <t>カ</t>
    </rPh>
    <phoneticPr fontId="0"/>
  </si>
  <si>
    <t>Ｂ木1</t>
  </si>
  <si>
    <t>Ｂ木2</t>
  </si>
  <si>
    <t>行事</t>
  </si>
  <si>
    <t>Ｂ火1</t>
  </si>
  <si>
    <t>Ｂ火2</t>
  </si>
  <si>
    <t>全体練習①②　時間割変更行行B金３４火６総</t>
    <rPh sb="7" eb="10">
      <t>ジカンワリ</t>
    </rPh>
    <rPh sb="10" eb="12">
      <t>ヘンコウ</t>
    </rPh>
    <rPh sb="12" eb="13">
      <t>ギョウ</t>
    </rPh>
    <rPh sb="13" eb="14">
      <t>ギョウ</t>
    </rPh>
    <rPh sb="15" eb="16">
      <t>キン</t>
    </rPh>
    <rPh sb="18" eb="19">
      <t>カ</t>
    </rPh>
    <rPh sb="20" eb="21">
      <t>ソウ</t>
    </rPh>
    <phoneticPr fontId="0"/>
  </si>
  <si>
    <t>Ｂ金3</t>
  </si>
  <si>
    <t>Ｂ金4</t>
  </si>
  <si>
    <t>Ｂ火6</t>
  </si>
  <si>
    <t>総合</t>
  </si>
  <si>
    <t>ＰＴＡ奉仕作業</t>
    <rPh sb="3" eb="5">
      <t>ホウシ</t>
    </rPh>
    <rPh sb="5" eb="7">
      <t>サギョウ</t>
    </rPh>
    <phoneticPr fontId="0"/>
  </si>
  <si>
    <t>ＰＴＡ奉仕作業予備日</t>
    <rPh sb="3" eb="5">
      <t>ホウシ</t>
    </rPh>
    <rPh sb="5" eb="7">
      <t>サギョウ</t>
    </rPh>
    <rPh sb="7" eb="10">
      <t>ヨビビ</t>
    </rPh>
    <phoneticPr fontId="0"/>
  </si>
  <si>
    <t>Ｂ週奇数　学年練習１年①２年②３年③　運動会係会合(２)⑥</t>
  </si>
  <si>
    <t>Ｂ月5</t>
  </si>
  <si>
    <t>色別練習(３)　英語弁論大会予備日</t>
    <rPh sb="8" eb="10">
      <t>エイゴ</t>
    </rPh>
    <rPh sb="10" eb="12">
      <t>ベンロン</t>
    </rPh>
    <rPh sb="12" eb="14">
      <t>タイカイ</t>
    </rPh>
    <rPh sb="14" eb="16">
      <t>ヨビ</t>
    </rPh>
    <rPh sb="16" eb="17">
      <t>ビ</t>
    </rPh>
    <phoneticPr fontId="0"/>
  </si>
  <si>
    <t>Ｂ火3</t>
  </si>
  <si>
    <t>Ｂ火4</t>
  </si>
  <si>
    <t>Ｂ火5</t>
  </si>
  <si>
    <t>ＳＬ日課　運動会総練習②③④⑤</t>
  </si>
  <si>
    <t>Ｂ水1</t>
  </si>
  <si>
    <t>Ｂ木3</t>
  </si>
  <si>
    <t>Ｂ木4</t>
  </si>
  <si>
    <t>Ｂ木5</t>
  </si>
  <si>
    <t>Ｂ木6</t>
  </si>
  <si>
    <t>色別練習(４)③④　運動会準備⑤⑥　時間割変更B金１水４生生行行</t>
    <rPh sb="18" eb="21">
      <t>ジカンワリ</t>
    </rPh>
    <rPh sb="21" eb="23">
      <t>ヘンコウ</t>
    </rPh>
    <rPh sb="24" eb="25">
      <t>キン</t>
    </rPh>
    <rPh sb="26" eb="27">
      <t>スイ</t>
    </rPh>
    <rPh sb="28" eb="29">
      <t>セイ</t>
    </rPh>
    <rPh sb="29" eb="30">
      <t>セイ</t>
    </rPh>
    <rPh sb="30" eb="31">
      <t>ギョウ</t>
    </rPh>
    <rPh sb="31" eb="32">
      <t>ギョウ</t>
    </rPh>
    <phoneticPr fontId="0"/>
  </si>
  <si>
    <t>Ｂ金1</t>
  </si>
  <si>
    <t>Ｂ水4</t>
  </si>
  <si>
    <t>運動会　学校開放日(３)</t>
    <rPh sb="4" eb="6">
      <t>ガッコウ</t>
    </rPh>
    <rPh sb="6" eb="8">
      <t>カイホウ</t>
    </rPh>
    <rPh sb="8" eb="9">
      <t>ビ</t>
    </rPh>
    <phoneticPr fontId="0"/>
  </si>
  <si>
    <t>敬老の日</t>
  </si>
  <si>
    <t>振替休日</t>
  </si>
  <si>
    <t>Ｂ週偶数　ＳＬ日課　成績交換　学年部会　校納金再振替日　時間割変更B月５水２３４５(総)</t>
    <rPh sb="28" eb="31">
      <t>ジカンワリ</t>
    </rPh>
    <rPh sb="31" eb="33">
      <t>ヘンコウ</t>
    </rPh>
    <rPh sb="34" eb="35">
      <t>ゲツ</t>
    </rPh>
    <rPh sb="36" eb="37">
      <t>スイ</t>
    </rPh>
    <rPh sb="42" eb="43">
      <t>ソウ</t>
    </rPh>
    <phoneticPr fontId="0"/>
  </si>
  <si>
    <t>Ｂ水2</t>
  </si>
  <si>
    <t>Ｂ水3</t>
  </si>
  <si>
    <t>Ｂ水5</t>
  </si>
  <si>
    <t>専門委員会(６)･学級生徒会　時間割変更B月１２３火４５６　主任者会①</t>
    <rPh sb="0" eb="2">
      <t>センモン</t>
    </rPh>
    <rPh sb="2" eb="5">
      <t>イインカイ</t>
    </rPh>
    <rPh sb="9" eb="11">
      <t>ガッキュウ</t>
    </rPh>
    <rPh sb="11" eb="14">
      <t>セイトカイ</t>
    </rPh>
    <rPh sb="15" eb="18">
      <t>ジカンワリ</t>
    </rPh>
    <rPh sb="18" eb="20">
      <t>ヘンコウ</t>
    </rPh>
    <rPh sb="21" eb="22">
      <t>ゲツ</t>
    </rPh>
    <rPh sb="25" eb="26">
      <t>カ</t>
    </rPh>
    <rPh sb="30" eb="33">
      <t>シュニンシャ</t>
    </rPh>
    <rPh sb="33" eb="34">
      <t>カイ</t>
    </rPh>
    <phoneticPr fontId="0"/>
  </si>
  <si>
    <t>学年集会(２)　通信表提出　時間割変更B金１２４５火３総</t>
    <rPh sb="0" eb="2">
      <t>ガクネン</t>
    </rPh>
    <rPh sb="2" eb="4">
      <t>シュウカイ</t>
    </rPh>
    <rPh sb="14" eb="17">
      <t>ジカンワリ</t>
    </rPh>
    <rPh sb="17" eb="19">
      <t>ヘンコウ</t>
    </rPh>
    <rPh sb="20" eb="21">
      <t>キン</t>
    </rPh>
    <rPh sb="25" eb="26">
      <t>カ</t>
    </rPh>
    <rPh sb="27" eb="28">
      <t>ソウ</t>
    </rPh>
    <phoneticPr fontId="0"/>
  </si>
  <si>
    <t>Ｂ金2</t>
  </si>
  <si>
    <t>Ｂ金5</t>
  </si>
  <si>
    <t>スポーツ祭バレーボール大会(須津中体育館)</t>
    <rPh sb="4" eb="5">
      <t>サイ</t>
    </rPh>
    <rPh sb="11" eb="13">
      <t>タイカイ</t>
    </rPh>
    <rPh sb="14" eb="16">
      <t>スド</t>
    </rPh>
    <rPh sb="16" eb="17">
      <t>チュウ</t>
    </rPh>
    <rPh sb="17" eb="20">
      <t>タイイクカン</t>
    </rPh>
    <phoneticPr fontId="0"/>
  </si>
  <si>
    <t>秋分の日</t>
  </si>
  <si>
    <t>Ｂ週奇数　男女共同参画キャリア教育⑤⑥(２年)</t>
    <rPh sb="5" eb="7">
      <t>ダンジョ</t>
    </rPh>
    <rPh sb="7" eb="9">
      <t>キョウドウ</t>
    </rPh>
    <rPh sb="9" eb="11">
      <t>サンカク</t>
    </rPh>
    <rPh sb="15" eb="17">
      <t>キョウイク</t>
    </rPh>
    <rPh sb="21" eb="22">
      <t>ネン</t>
    </rPh>
    <phoneticPr fontId="0"/>
  </si>
  <si>
    <t>テスト日課　３年９月テスト　三部会　テスト監督B水１２３４総</t>
    <rPh sb="21" eb="23">
      <t>カントク</t>
    </rPh>
    <rPh sb="24" eb="25">
      <t>スイ</t>
    </rPh>
    <rPh sb="29" eb="30">
      <t>ソウ</t>
    </rPh>
    <phoneticPr fontId="0"/>
  </si>
  <si>
    <t>ＰＴＡ第２回体育保健部会　時間割変更B木１２３５６月４</t>
    <rPh sb="3" eb="4">
      <t>ダイ</t>
    </rPh>
    <rPh sb="5" eb="6">
      <t>カイ</t>
    </rPh>
    <rPh sb="6" eb="8">
      <t>タイイク</t>
    </rPh>
    <rPh sb="8" eb="10">
      <t>ホケン</t>
    </rPh>
    <rPh sb="10" eb="12">
      <t>ブカイ</t>
    </rPh>
    <rPh sb="13" eb="16">
      <t>ジカンワリ</t>
    </rPh>
    <rPh sb="16" eb="18">
      <t>ヘンコウ</t>
    </rPh>
    <rPh sb="19" eb="20">
      <t>モク</t>
    </rPh>
    <rPh sb="25" eb="26">
      <t>ゲツ</t>
    </rPh>
    <phoneticPr fontId="0"/>
  </si>
  <si>
    <t>ふれあい交流会</t>
  </si>
  <si>
    <t>中体連市内大会(駅伝)</t>
  </si>
  <si>
    <t>浮島地区体育祭　須津地区体育祭(須津中)</t>
    <rPh sb="0" eb="2">
      <t>ウキシマ</t>
    </rPh>
    <rPh sb="2" eb="4">
      <t>チク</t>
    </rPh>
    <rPh sb="4" eb="7">
      <t>タイイクサイ</t>
    </rPh>
    <rPh sb="8" eb="10">
      <t>スド</t>
    </rPh>
    <rPh sb="10" eb="12">
      <t>チク</t>
    </rPh>
    <rPh sb="12" eb="15">
      <t>タイイクサイ</t>
    </rPh>
    <rPh sb="16" eb="18">
      <t>スド</t>
    </rPh>
    <rPh sb="18" eb="19">
      <t>チュウ</t>
    </rPh>
    <phoneticPr fontId="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</si>
</sst>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d"/>
    <numFmt numFmtId="177" formatCode="yyyy/m/d;@"/>
  </numFmts>
  <fonts count="3" x14ac:knownFonts="1"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0" xfId="0" applyAlignment="1">
      <alignment horizontal="left" vertical="center" shrinkToFit="1"/>
    </xf>
    <xf numFmtId="0" fontId="0" fillId="0" borderId="0" xfId="0" applyAlignment="1">
      <alignment vertical="center" shrinkToFit="1"/>
    </xf>
    <xf numFmtId="176" fontId="0" fillId="0" borderId="0" xfId="0" applyNumberFormat="1" applyAlignment="1">
      <alignment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177" fontId="0" fillId="0" borderId="1" xfId="0" applyNumberFormat="1" applyBorder="1" applyAlignment="1">
      <alignment horizontal="left" vertical="center" shrinkToFit="1"/>
    </xf>
    <xf numFmtId="0" fontId="0" fillId="0" borderId="1" xfId="0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A5E98B-7C97-4081-B906-93AD999503F3}">
  <dimension ref="A1:P33"/>
  <sheetViews>
    <sheetView tabSelected="1" workbookViewId="0">
      <selection activeCell="D3" sqref="D3"/>
    </sheetView>
  </sheetViews>
  <sheetFormatPr defaultRowHeight="18" x14ac:dyDescent="0.45"/>
  <cols>
    <col min="1" max="1" width="11.296875" style="4" bestFit="1" customWidth="1"/>
    <col min="2" max="2" width="3.19921875" style="2" bestFit="1" customWidth="1"/>
    <col min="3" max="3" width="5" style="4" bestFit="1" customWidth="1"/>
    <col min="4" max="4" width="80.69921875" style="4" customWidth="1"/>
    <col min="5" max="10" width="4.69921875" style="2" customWidth="1"/>
    <col min="11" max="15" width="8.796875" style="4"/>
    <col min="16" max="16" width="9.19921875" style="4" bestFit="1" customWidth="1"/>
    <col min="17" max="16384" width="8.796875" style="4"/>
  </cols>
  <sheetData>
    <row r="1" spans="1:16" ht="22.2" x14ac:dyDescent="0.45">
      <c r="A1" s="1">
        <v>2018</v>
      </c>
      <c r="B1" s="2" t="s">
        <v>0</v>
      </c>
      <c r="C1" s="1">
        <v>9</v>
      </c>
      <c r="D1" s="3" t="s">
        <v>1</v>
      </c>
      <c r="P1" s="5"/>
    </row>
    <row r="2" spans="1:16" s="2" customFormat="1" x14ac:dyDescent="0.45">
      <c r="A2" s="6" t="s">
        <v>2</v>
      </c>
      <c r="B2" s="6" t="s">
        <v>3</v>
      </c>
      <c r="C2" s="6" t="s">
        <v>4</v>
      </c>
      <c r="D2" s="6" t="s">
        <v>5</v>
      </c>
      <c r="E2" s="7" t="s">
        <v>6</v>
      </c>
      <c r="F2" s="7"/>
      <c r="G2" s="7"/>
      <c r="H2" s="7"/>
      <c r="I2" s="7"/>
      <c r="J2" s="7"/>
    </row>
    <row r="3" spans="1:16" x14ac:dyDescent="0.45">
      <c r="A3" s="8" t="str">
        <f>IF(A1="","",IF(C1="","",A1&amp;"/"&amp;C1&amp;"/"&amp;"1"))</f>
        <v>2018/9/1</v>
      </c>
      <c r="B3" s="6" t="str">
        <f>IF(A3="","",TEXT(A3,"aaa"))</f>
        <v>土</v>
      </c>
      <c r="C3" s="9"/>
      <c r="D3" s="9" t="s">
        <v>7</v>
      </c>
      <c r="E3" s="6"/>
      <c r="F3" s="6"/>
      <c r="G3" s="6"/>
      <c r="H3" s="6"/>
      <c r="I3" s="6"/>
      <c r="J3" s="6"/>
    </row>
    <row r="4" spans="1:16" x14ac:dyDescent="0.45">
      <c r="A4" s="8">
        <f>IF(A3="","",A3+1)</f>
        <v>43345</v>
      </c>
      <c r="B4" s="6" t="str">
        <f t="shared" ref="B4:B33" si="0">IF(A4="","",TEXT(A4,"aaa"))</f>
        <v>日</v>
      </c>
      <c r="C4" s="9"/>
      <c r="D4" s="9"/>
      <c r="E4" s="6"/>
      <c r="F4" s="6"/>
      <c r="G4" s="6"/>
      <c r="H4" s="6"/>
      <c r="I4" s="6"/>
      <c r="J4" s="6"/>
    </row>
    <row r="5" spans="1:16" x14ac:dyDescent="0.45">
      <c r="A5" s="8">
        <f t="shared" ref="A5:A33" si="1">IF(A4="","",A4+1)</f>
        <v>43346</v>
      </c>
      <c r="B5" s="6" t="str">
        <f t="shared" si="0"/>
        <v>月</v>
      </c>
      <c r="C5" s="9"/>
      <c r="D5" s="9" t="s">
        <v>8</v>
      </c>
      <c r="E5" s="6" t="s">
        <v>9</v>
      </c>
      <c r="F5" s="6" t="s">
        <v>9</v>
      </c>
      <c r="G5" s="6" t="s">
        <v>9</v>
      </c>
      <c r="H5" s="6" t="s">
        <v>9</v>
      </c>
      <c r="I5" s="6" t="s">
        <v>10</v>
      </c>
      <c r="J5" s="6" t="s">
        <v>10</v>
      </c>
    </row>
    <row r="6" spans="1:16" x14ac:dyDescent="0.45">
      <c r="A6" s="8">
        <f t="shared" si="1"/>
        <v>43347</v>
      </c>
      <c r="B6" s="6" t="str">
        <f t="shared" si="0"/>
        <v>火</v>
      </c>
      <c r="C6" s="9"/>
      <c r="D6" s="9" t="s">
        <v>11</v>
      </c>
      <c r="E6" s="6" t="s">
        <v>9</v>
      </c>
      <c r="F6" s="6" t="s">
        <v>9</v>
      </c>
      <c r="G6" s="6" t="s">
        <v>9</v>
      </c>
      <c r="H6" s="6" t="s">
        <v>9</v>
      </c>
      <c r="I6" s="6" t="s">
        <v>9</v>
      </c>
      <c r="J6" s="6" t="s">
        <v>10</v>
      </c>
    </row>
    <row r="7" spans="1:16" x14ac:dyDescent="0.45">
      <c r="A7" s="8">
        <f t="shared" si="1"/>
        <v>43348</v>
      </c>
      <c r="B7" s="6" t="str">
        <f t="shared" si="0"/>
        <v>水</v>
      </c>
      <c r="C7" s="9"/>
      <c r="D7" s="9" t="s">
        <v>12</v>
      </c>
      <c r="E7" s="6" t="s">
        <v>13</v>
      </c>
      <c r="F7" s="6" t="s">
        <v>14</v>
      </c>
      <c r="G7" s="6" t="s">
        <v>15</v>
      </c>
      <c r="H7" s="6" t="s">
        <v>16</v>
      </c>
      <c r="I7" s="6" t="s">
        <v>17</v>
      </c>
      <c r="J7" s="6"/>
    </row>
    <row r="8" spans="1:16" x14ac:dyDescent="0.45">
      <c r="A8" s="8">
        <f t="shared" si="1"/>
        <v>43349</v>
      </c>
      <c r="B8" s="6" t="str">
        <f t="shared" si="0"/>
        <v>木</v>
      </c>
      <c r="C8" s="9"/>
      <c r="D8" s="9" t="s">
        <v>18</v>
      </c>
      <c r="E8" s="6" t="s">
        <v>19</v>
      </c>
      <c r="F8" s="6" t="s">
        <v>20</v>
      </c>
      <c r="G8" s="6" t="s">
        <v>21</v>
      </c>
      <c r="H8" s="6" t="s">
        <v>21</v>
      </c>
      <c r="I8" s="6" t="s">
        <v>22</v>
      </c>
      <c r="J8" s="6" t="s">
        <v>23</v>
      </c>
    </row>
    <row r="9" spans="1:16" x14ac:dyDescent="0.45">
      <c r="A9" s="8">
        <f t="shared" si="1"/>
        <v>43350</v>
      </c>
      <c r="B9" s="6" t="str">
        <f t="shared" si="0"/>
        <v>金</v>
      </c>
      <c r="C9" s="9"/>
      <c r="D9" s="9" t="s">
        <v>24</v>
      </c>
      <c r="E9" s="6" t="s">
        <v>21</v>
      </c>
      <c r="F9" s="6" t="s">
        <v>21</v>
      </c>
      <c r="G9" s="6" t="s">
        <v>25</v>
      </c>
      <c r="H9" s="6" t="s">
        <v>26</v>
      </c>
      <c r="I9" s="6" t="s">
        <v>27</v>
      </c>
      <c r="J9" s="6" t="s">
        <v>28</v>
      </c>
    </row>
    <row r="10" spans="1:16" x14ac:dyDescent="0.45">
      <c r="A10" s="8">
        <f t="shared" si="1"/>
        <v>43351</v>
      </c>
      <c r="B10" s="6" t="str">
        <f t="shared" si="0"/>
        <v>土</v>
      </c>
      <c r="C10" s="9"/>
      <c r="D10" s="9" t="s">
        <v>29</v>
      </c>
      <c r="E10" s="6"/>
      <c r="F10" s="6"/>
      <c r="G10" s="6"/>
      <c r="H10" s="6"/>
      <c r="I10" s="6"/>
      <c r="J10" s="6"/>
    </row>
    <row r="11" spans="1:16" x14ac:dyDescent="0.45">
      <c r="A11" s="8">
        <f t="shared" si="1"/>
        <v>43352</v>
      </c>
      <c r="B11" s="6" t="str">
        <f t="shared" si="0"/>
        <v>日</v>
      </c>
      <c r="C11" s="9"/>
      <c r="D11" s="9" t="s">
        <v>30</v>
      </c>
      <c r="E11" s="6"/>
      <c r="F11" s="6"/>
      <c r="G11" s="6"/>
      <c r="H11" s="6"/>
      <c r="I11" s="6"/>
      <c r="J11" s="6"/>
    </row>
    <row r="12" spans="1:16" x14ac:dyDescent="0.45">
      <c r="A12" s="8">
        <f t="shared" si="1"/>
        <v>43353</v>
      </c>
      <c r="B12" s="6" t="str">
        <f t="shared" si="0"/>
        <v>月</v>
      </c>
      <c r="C12" s="9"/>
      <c r="D12" s="9" t="s">
        <v>31</v>
      </c>
      <c r="E12" s="6" t="s">
        <v>21</v>
      </c>
      <c r="F12" s="6" t="s">
        <v>14</v>
      </c>
      <c r="G12" s="6" t="s">
        <v>15</v>
      </c>
      <c r="H12" s="6" t="s">
        <v>16</v>
      </c>
      <c r="I12" s="6" t="s">
        <v>32</v>
      </c>
      <c r="J12" s="6" t="s">
        <v>17</v>
      </c>
    </row>
    <row r="13" spans="1:16" x14ac:dyDescent="0.45">
      <c r="A13" s="8">
        <f t="shared" si="1"/>
        <v>43354</v>
      </c>
      <c r="B13" s="6" t="str">
        <f t="shared" si="0"/>
        <v>火</v>
      </c>
      <c r="C13" s="9"/>
      <c r="D13" s="9" t="s">
        <v>33</v>
      </c>
      <c r="E13" s="6" t="s">
        <v>22</v>
      </c>
      <c r="F13" s="6" t="s">
        <v>23</v>
      </c>
      <c r="G13" s="6" t="s">
        <v>34</v>
      </c>
      <c r="H13" s="6" t="s">
        <v>35</v>
      </c>
      <c r="I13" s="6" t="s">
        <v>36</v>
      </c>
      <c r="J13" s="6" t="s">
        <v>17</v>
      </c>
    </row>
    <row r="14" spans="1:16" x14ac:dyDescent="0.45">
      <c r="A14" s="8">
        <f t="shared" si="1"/>
        <v>43355</v>
      </c>
      <c r="B14" s="6" t="str">
        <f t="shared" si="0"/>
        <v>水</v>
      </c>
      <c r="C14" s="9"/>
      <c r="D14" s="9" t="s">
        <v>37</v>
      </c>
      <c r="E14" s="6" t="s">
        <v>38</v>
      </c>
      <c r="F14" s="6" t="s">
        <v>21</v>
      </c>
      <c r="G14" s="6" t="s">
        <v>21</v>
      </c>
      <c r="H14" s="6" t="s">
        <v>21</v>
      </c>
      <c r="I14" s="6" t="s">
        <v>21</v>
      </c>
      <c r="J14" s="6"/>
    </row>
    <row r="15" spans="1:16" x14ac:dyDescent="0.45">
      <c r="A15" s="8">
        <f t="shared" si="1"/>
        <v>43356</v>
      </c>
      <c r="B15" s="6" t="str">
        <f t="shared" si="0"/>
        <v>木</v>
      </c>
      <c r="C15" s="9"/>
      <c r="D15" s="9"/>
      <c r="E15" s="6" t="s">
        <v>19</v>
      </c>
      <c r="F15" s="6" t="s">
        <v>20</v>
      </c>
      <c r="G15" s="6" t="s">
        <v>39</v>
      </c>
      <c r="H15" s="6" t="s">
        <v>40</v>
      </c>
      <c r="I15" s="6" t="s">
        <v>41</v>
      </c>
      <c r="J15" s="6" t="s">
        <v>42</v>
      </c>
    </row>
    <row r="16" spans="1:16" x14ac:dyDescent="0.45">
      <c r="A16" s="8">
        <f t="shared" si="1"/>
        <v>43357</v>
      </c>
      <c r="B16" s="6" t="str">
        <f t="shared" si="0"/>
        <v>金</v>
      </c>
      <c r="C16" s="9"/>
      <c r="D16" s="9" t="s">
        <v>43</v>
      </c>
      <c r="E16" s="6" t="s">
        <v>44</v>
      </c>
      <c r="F16" s="6" t="s">
        <v>45</v>
      </c>
      <c r="G16" s="6" t="s">
        <v>17</v>
      </c>
      <c r="H16" s="6" t="s">
        <v>17</v>
      </c>
      <c r="I16" s="6" t="s">
        <v>21</v>
      </c>
      <c r="J16" s="6" t="s">
        <v>21</v>
      </c>
    </row>
    <row r="17" spans="1:10" x14ac:dyDescent="0.45">
      <c r="A17" s="8">
        <f t="shared" si="1"/>
        <v>43358</v>
      </c>
      <c r="B17" s="6" t="str">
        <f t="shared" si="0"/>
        <v>土</v>
      </c>
      <c r="C17" s="9"/>
      <c r="D17" s="9" t="s">
        <v>46</v>
      </c>
      <c r="E17" s="6" t="s">
        <v>21</v>
      </c>
      <c r="F17" s="6" t="s">
        <v>21</v>
      </c>
      <c r="G17" s="6" t="s">
        <v>21</v>
      </c>
      <c r="H17" s="6" t="s">
        <v>21</v>
      </c>
      <c r="I17" s="6" t="s">
        <v>21</v>
      </c>
      <c r="J17" s="6" t="s">
        <v>21</v>
      </c>
    </row>
    <row r="18" spans="1:10" x14ac:dyDescent="0.45">
      <c r="A18" s="8">
        <f t="shared" si="1"/>
        <v>43359</v>
      </c>
      <c r="B18" s="6" t="str">
        <f t="shared" si="0"/>
        <v>日</v>
      </c>
      <c r="C18" s="9"/>
      <c r="D18" s="9"/>
      <c r="E18" s="6"/>
      <c r="F18" s="6"/>
      <c r="G18" s="6"/>
      <c r="H18" s="6"/>
      <c r="I18" s="6"/>
      <c r="J18" s="6"/>
    </row>
    <row r="19" spans="1:10" x14ac:dyDescent="0.45">
      <c r="A19" s="8">
        <f t="shared" si="1"/>
        <v>43360</v>
      </c>
      <c r="B19" s="6" t="str">
        <f t="shared" si="0"/>
        <v>月</v>
      </c>
      <c r="C19" s="9"/>
      <c r="D19" s="9" t="s">
        <v>47</v>
      </c>
      <c r="E19" s="6"/>
      <c r="F19" s="6"/>
      <c r="G19" s="6"/>
      <c r="H19" s="6"/>
      <c r="I19" s="6"/>
      <c r="J19" s="6"/>
    </row>
    <row r="20" spans="1:10" x14ac:dyDescent="0.45">
      <c r="A20" s="8">
        <f t="shared" si="1"/>
        <v>43361</v>
      </c>
      <c r="B20" s="6" t="str">
        <f t="shared" si="0"/>
        <v>火</v>
      </c>
      <c r="C20" s="9"/>
      <c r="D20" s="9" t="s">
        <v>48</v>
      </c>
      <c r="E20" s="6"/>
      <c r="F20" s="6"/>
      <c r="G20" s="6"/>
      <c r="H20" s="6"/>
      <c r="I20" s="6"/>
      <c r="J20" s="6"/>
    </row>
    <row r="21" spans="1:10" x14ac:dyDescent="0.45">
      <c r="A21" s="8">
        <f t="shared" si="1"/>
        <v>43362</v>
      </c>
      <c r="B21" s="6" t="str">
        <f t="shared" si="0"/>
        <v>水</v>
      </c>
      <c r="C21" s="9"/>
      <c r="D21" s="9" t="s">
        <v>49</v>
      </c>
      <c r="E21" s="6" t="s">
        <v>32</v>
      </c>
      <c r="F21" s="6" t="s">
        <v>50</v>
      </c>
      <c r="G21" s="6" t="s">
        <v>51</v>
      </c>
      <c r="H21" s="6" t="s">
        <v>45</v>
      </c>
      <c r="I21" s="6" t="s">
        <v>52</v>
      </c>
      <c r="J21" s="6"/>
    </row>
    <row r="22" spans="1:10" x14ac:dyDescent="0.45">
      <c r="A22" s="8">
        <f t="shared" si="1"/>
        <v>43363</v>
      </c>
      <c r="B22" s="6" t="str">
        <f t="shared" si="0"/>
        <v>木</v>
      </c>
      <c r="C22" s="9"/>
      <c r="D22" s="9" t="s">
        <v>53</v>
      </c>
      <c r="E22" s="6" t="s">
        <v>13</v>
      </c>
      <c r="F22" s="6" t="s">
        <v>14</v>
      </c>
      <c r="G22" s="6" t="s">
        <v>15</v>
      </c>
      <c r="H22" s="6" t="s">
        <v>35</v>
      </c>
      <c r="I22" s="6" t="s">
        <v>36</v>
      </c>
      <c r="J22" s="6" t="s">
        <v>27</v>
      </c>
    </row>
    <row r="23" spans="1:10" x14ac:dyDescent="0.45">
      <c r="A23" s="8">
        <f t="shared" si="1"/>
        <v>43364</v>
      </c>
      <c r="B23" s="6" t="str">
        <f t="shared" si="0"/>
        <v>金</v>
      </c>
      <c r="C23" s="9"/>
      <c r="D23" s="9" t="s">
        <v>54</v>
      </c>
      <c r="E23" s="6" t="s">
        <v>44</v>
      </c>
      <c r="F23" s="6" t="s">
        <v>55</v>
      </c>
      <c r="G23" s="6" t="s">
        <v>26</v>
      </c>
      <c r="H23" s="6" t="s">
        <v>56</v>
      </c>
      <c r="I23" s="6" t="s">
        <v>34</v>
      </c>
      <c r="J23" s="6" t="s">
        <v>28</v>
      </c>
    </row>
    <row r="24" spans="1:10" x14ac:dyDescent="0.45">
      <c r="A24" s="8">
        <f t="shared" si="1"/>
        <v>43365</v>
      </c>
      <c r="B24" s="6" t="str">
        <f t="shared" si="0"/>
        <v>土</v>
      </c>
      <c r="C24" s="9"/>
      <c r="D24" s="9" t="s">
        <v>57</v>
      </c>
      <c r="E24" s="6"/>
      <c r="F24" s="6"/>
      <c r="G24" s="6"/>
      <c r="H24" s="6"/>
      <c r="I24" s="6"/>
      <c r="J24" s="6"/>
    </row>
    <row r="25" spans="1:10" x14ac:dyDescent="0.45">
      <c r="A25" s="8">
        <f t="shared" si="1"/>
        <v>43366</v>
      </c>
      <c r="B25" s="6" t="str">
        <f t="shared" si="0"/>
        <v>日</v>
      </c>
      <c r="C25" s="9"/>
      <c r="D25" s="9" t="s">
        <v>58</v>
      </c>
      <c r="E25" s="6"/>
      <c r="F25" s="6"/>
      <c r="G25" s="6"/>
      <c r="H25" s="6"/>
      <c r="I25" s="6"/>
      <c r="J25" s="6"/>
    </row>
    <row r="26" spans="1:10" x14ac:dyDescent="0.45">
      <c r="A26" s="8">
        <f t="shared" si="1"/>
        <v>43367</v>
      </c>
      <c r="B26" s="6" t="str">
        <f t="shared" si="0"/>
        <v>月</v>
      </c>
      <c r="C26" s="9"/>
      <c r="D26" s="9" t="s">
        <v>48</v>
      </c>
      <c r="E26" s="6"/>
      <c r="F26" s="6"/>
      <c r="G26" s="6"/>
      <c r="H26" s="6"/>
      <c r="I26" s="6"/>
      <c r="J26" s="6"/>
    </row>
    <row r="27" spans="1:10" x14ac:dyDescent="0.45">
      <c r="A27" s="8">
        <f t="shared" si="1"/>
        <v>43368</v>
      </c>
      <c r="B27" s="6" t="str">
        <f t="shared" si="0"/>
        <v>火</v>
      </c>
      <c r="C27" s="9"/>
      <c r="D27" s="9" t="s">
        <v>59</v>
      </c>
      <c r="E27" s="6" t="s">
        <v>22</v>
      </c>
      <c r="F27" s="6" t="s">
        <v>23</v>
      </c>
      <c r="G27" s="6" t="s">
        <v>34</v>
      </c>
      <c r="H27" s="6" t="s">
        <v>35</v>
      </c>
      <c r="I27" s="6" t="s">
        <v>36</v>
      </c>
      <c r="J27" s="6" t="s">
        <v>27</v>
      </c>
    </row>
    <row r="28" spans="1:10" x14ac:dyDescent="0.45">
      <c r="A28" s="8">
        <f t="shared" si="1"/>
        <v>43369</v>
      </c>
      <c r="B28" s="6" t="str">
        <f t="shared" si="0"/>
        <v>水</v>
      </c>
      <c r="C28" s="9"/>
      <c r="D28" s="9" t="s">
        <v>60</v>
      </c>
      <c r="E28" s="6" t="s">
        <v>38</v>
      </c>
      <c r="F28" s="6" t="s">
        <v>50</v>
      </c>
      <c r="G28" s="6" t="s">
        <v>51</v>
      </c>
      <c r="H28" s="6" t="s">
        <v>45</v>
      </c>
      <c r="I28" s="6" t="s">
        <v>52</v>
      </c>
      <c r="J28" s="6"/>
    </row>
    <row r="29" spans="1:10" x14ac:dyDescent="0.45">
      <c r="A29" s="8">
        <f t="shared" si="1"/>
        <v>43370</v>
      </c>
      <c r="B29" s="6" t="str">
        <f t="shared" si="0"/>
        <v>木</v>
      </c>
      <c r="C29" s="9"/>
      <c r="D29" s="9" t="s">
        <v>61</v>
      </c>
      <c r="E29" s="6" t="s">
        <v>19</v>
      </c>
      <c r="F29" s="6" t="s">
        <v>20</v>
      </c>
      <c r="G29" s="6" t="s">
        <v>39</v>
      </c>
      <c r="H29" s="6" t="s">
        <v>41</v>
      </c>
      <c r="I29" s="6" t="s">
        <v>42</v>
      </c>
      <c r="J29" s="6" t="s">
        <v>16</v>
      </c>
    </row>
    <row r="30" spans="1:10" x14ac:dyDescent="0.45">
      <c r="A30" s="8">
        <f t="shared" si="1"/>
        <v>43371</v>
      </c>
      <c r="B30" s="6" t="str">
        <f t="shared" si="0"/>
        <v>金</v>
      </c>
      <c r="C30" s="9"/>
      <c r="D30" s="9" t="s">
        <v>62</v>
      </c>
      <c r="E30" s="6" t="s">
        <v>44</v>
      </c>
      <c r="F30" s="6" t="s">
        <v>55</v>
      </c>
      <c r="G30" s="6" t="s">
        <v>25</v>
      </c>
      <c r="H30" s="6" t="s">
        <v>26</v>
      </c>
      <c r="I30" s="6" t="s">
        <v>56</v>
      </c>
      <c r="J30" s="6" t="s">
        <v>28</v>
      </c>
    </row>
    <row r="31" spans="1:10" x14ac:dyDescent="0.45">
      <c r="A31" s="8">
        <f t="shared" si="1"/>
        <v>43372</v>
      </c>
      <c r="B31" s="6" t="str">
        <f t="shared" si="0"/>
        <v>土</v>
      </c>
      <c r="C31" s="9"/>
      <c r="D31" s="9" t="s">
        <v>63</v>
      </c>
      <c r="E31" s="6"/>
      <c r="F31" s="6"/>
      <c r="G31" s="6"/>
      <c r="H31" s="6"/>
      <c r="I31" s="6"/>
      <c r="J31" s="6"/>
    </row>
    <row r="32" spans="1:10" x14ac:dyDescent="0.45">
      <c r="A32" s="8">
        <f t="shared" si="1"/>
        <v>43373</v>
      </c>
      <c r="B32" s="6" t="str">
        <f t="shared" si="0"/>
        <v>日</v>
      </c>
      <c r="C32" s="9"/>
      <c r="D32" s="9" t="s">
        <v>64</v>
      </c>
      <c r="E32" s="6"/>
      <c r="F32" s="6"/>
      <c r="G32" s="6"/>
      <c r="H32" s="6"/>
      <c r="I32" s="6"/>
      <c r="J32" s="6"/>
    </row>
    <row r="33" spans="1:10" x14ac:dyDescent="0.45">
      <c r="A33" s="8">
        <f t="shared" si="1"/>
        <v>43374</v>
      </c>
      <c r="B33" s="6" t="str">
        <f t="shared" si="0"/>
        <v>月</v>
      </c>
      <c r="C33" s="9"/>
      <c r="D33" s="9"/>
      <c r="E33" s="6"/>
      <c r="F33" s="6"/>
      <c r="G33" s="6"/>
      <c r="H33" s="6"/>
      <c r="I33" s="6"/>
      <c r="J33" s="6"/>
    </row>
  </sheetData>
  <mergeCells count="1">
    <mergeCell ref="E2:J2"/>
  </mergeCells>
  <phoneticPr fontId="2"/>
  <dataValidations count="1">
    <dataValidation type="list" allowBlank="1" showInputMessage="1" showErrorMessage="1" sqref="D14" xr:uid="{609871D7-C5C1-4D00-ADA2-65273B7DEAA3}">
      <formula1>"出勤,出張,休暇"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s-yos_000</dc:creator>
  <cp:lastModifiedBy>s-yos_000</cp:lastModifiedBy>
  <dcterms:created xsi:type="dcterms:W3CDTF">2019-05-08T10:44:11Z</dcterms:created>
  <dcterms:modified xsi:type="dcterms:W3CDTF">2019-05-08T10:44:55Z</dcterms:modified>
</cp:coreProperties>
</file>